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SegnaleticaPrevenzDanniFauna - 2024 - art. 50.1.b\5. Resoconto gestione finanziaria\"/>
    </mc:Choice>
  </mc:AlternateContent>
  <xr:revisionPtr revIDLastSave="0" documentId="13_ncr:1_{11EA2754-A2D0-4D75-93C7-BCDFC1F1D8A6}" xr6:coauthVersionLast="47" xr6:coauthVersionMax="47" xr10:uidLastSave="{00000000-0000-0000-0000-000000000000}"/>
  <bookViews>
    <workbookView xWindow="-120" yWindow="-120" windowWidth="23280" windowHeight="1116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F13" i="1"/>
  <c r="F11" i="1"/>
  <c r="G11" i="1" s="1"/>
  <c r="H9" i="1"/>
  <c r="F8" i="1"/>
  <c r="F9" i="1" s="1"/>
  <c r="G8" i="1" l="1"/>
  <c r="G9" i="1" s="1"/>
</calcChain>
</file>

<file path=xl/sharedStrings.xml><?xml version="1.0" encoding="utf-8"?>
<sst xmlns="http://schemas.openxmlformats.org/spreadsheetml/2006/main" count="34" uniqueCount="28">
  <si>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</si>
  <si>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</si>
  <si>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</si>
  <si>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</si>
  <si>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</si>
  <si>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</si>
  <si>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</si>
  <si>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</si>
  <si>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</si>
  <si>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</si>
  <si>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</si>
  <si>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</si>
  <si>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</si>
  <si>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</si>
  <si>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</si>
  <si>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Liquidazione e pagamento</t>
  </si>
  <si>
    <t>Fornitura di segnaletica stradale ai fini della prevenzione dei danni da fauna selvatica.</t>
  </si>
  <si>
    <t>Affidamento diretto (D.Lgs. 36/2023, art. 50).</t>
  </si>
  <si>
    <t>Texi srl</t>
  </si>
  <si>
    <t>B29I24000160002</t>
  </si>
  <si>
    <t>B11C1224C8</t>
  </si>
  <si>
    <t>Decreto Dirigenziale n. 222 del 13/09/2024</t>
  </si>
  <si>
    <t>U03798</t>
  </si>
  <si>
    <t>n. 25-0010/PA del 18.07.2025</t>
  </si>
  <si>
    <t>3250002469/2025</t>
  </si>
  <si>
    <t>Decreto Dirigenziale n. 90 del 13/02/2026 (UOS 207.01.03)</t>
  </si>
  <si>
    <t>Decreto Dirigenziale n. 416 del 24/07/2025 (DG 5007)</t>
  </si>
  <si>
    <t>n. 26-0001/PA del 24.01.2026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</si>
</sst>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5" x14ac:dyDescent="0.25"/>
  <cols>
    <col min="1" max="1" width="24.28515625" customWidth="1"/>
    <col min="2" max="2" width="30.28515625" customWidth="1"/>
    <col min="3" max="3" width="52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20" t="s">
        <v>16</v>
      </c>
      <c r="C1" s="20"/>
      <c r="D1" s="20"/>
      <c r="E1" s="20"/>
      <c r="F1" s="20"/>
      <c r="G1" s="20"/>
      <c r="H1" s="20"/>
    </row>
    <row r="2" spans="1:8" x14ac:dyDescent="0.25">
      <c r="A2" s="8" t="s">
        <v>6</v>
      </c>
      <c r="B2" s="3" t="s">
        <v>17</v>
      </c>
      <c r="C2" s="3"/>
      <c r="D2" s="3"/>
      <c r="E2" s="3"/>
      <c r="F2" s="3"/>
      <c r="G2" s="3"/>
      <c r="H2" s="3"/>
    </row>
    <row r="3" spans="1:8" x14ac:dyDescent="0.25">
      <c r="A3" s="8" t="s">
        <v>13</v>
      </c>
      <c r="B3" s="1" t="s">
        <v>18</v>
      </c>
      <c r="C3" s="1"/>
      <c r="D3" s="1"/>
      <c r="E3" s="1"/>
      <c r="F3" s="1"/>
      <c r="G3" s="1"/>
      <c r="H3" s="24"/>
    </row>
    <row r="4" spans="1:8" x14ac:dyDescent="0.25">
      <c r="A4" s="8" t="s">
        <v>7</v>
      </c>
      <c r="B4" s="1" t="s">
        <v>19</v>
      </c>
      <c r="C4" s="1"/>
      <c r="D4" s="1"/>
      <c r="E4" s="1"/>
      <c r="F4" s="1"/>
      <c r="G4" s="1"/>
      <c r="H4" s="24"/>
    </row>
    <row r="5" spans="1:8" x14ac:dyDescent="0.25">
      <c r="A5" s="2" t="s">
        <v>8</v>
      </c>
      <c r="B5" s="14" t="s">
        <v>20</v>
      </c>
      <c r="C5" s="14"/>
      <c r="D5" s="14"/>
      <c r="E5" s="14"/>
      <c r="F5" s="14"/>
      <c r="G5" s="14"/>
      <c r="H5" s="25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12" t="s">
        <v>14</v>
      </c>
      <c r="B8" s="4"/>
      <c r="C8" s="4" t="s">
        <v>21</v>
      </c>
      <c r="D8" s="21" t="s">
        <v>22</v>
      </c>
      <c r="E8" s="4" t="s">
        <v>24</v>
      </c>
      <c r="F8" s="6">
        <f>(H8*100)/122</f>
        <v>69490</v>
      </c>
      <c r="G8" s="22">
        <f>F8*22%</f>
        <v>15287.8</v>
      </c>
      <c r="H8" s="23">
        <v>84777.8</v>
      </c>
    </row>
    <row r="9" spans="1:8" x14ac:dyDescent="0.25">
      <c r="A9" s="13"/>
      <c r="B9" s="14"/>
      <c r="C9" s="15"/>
      <c r="D9" s="15"/>
      <c r="E9" s="16" t="s">
        <v>9</v>
      </c>
      <c r="F9" s="6">
        <f>SUM(F8:F8)</f>
        <v>69490</v>
      </c>
      <c r="G9" s="6">
        <f>SUM(G8:G8)</f>
        <v>15287.8</v>
      </c>
      <c r="H9" s="17">
        <f>SUM(H8:H8)</f>
        <v>84777.8</v>
      </c>
    </row>
    <row r="10" spans="1:8" ht="6.75" customHeight="1" x14ac:dyDescent="0.25">
      <c r="A10" s="3"/>
      <c r="B10" s="5"/>
      <c r="C10" s="4"/>
      <c r="D10" s="4"/>
      <c r="E10" s="4"/>
      <c r="F10" s="5"/>
      <c r="G10" s="1"/>
      <c r="H10" s="1"/>
    </row>
    <row r="11" spans="1:8" x14ac:dyDescent="0.25">
      <c r="A11" s="26" t="s">
        <v>15</v>
      </c>
      <c r="B11" s="18" t="s">
        <v>23</v>
      </c>
      <c r="C11" s="18" t="s">
        <v>26</v>
      </c>
      <c r="D11" s="27" t="s">
        <v>22</v>
      </c>
      <c r="E11" s="18" t="s">
        <v>24</v>
      </c>
      <c r="F11" s="30">
        <f>(H11*100)/122</f>
        <v>27425</v>
      </c>
      <c r="G11" s="31">
        <f>F11*22%</f>
        <v>6033.5</v>
      </c>
      <c r="H11" s="32">
        <v>33458.5</v>
      </c>
    </row>
    <row r="12" spans="1:8" x14ac:dyDescent="0.25">
      <c r="A12" s="33" t="s">
        <v>15</v>
      </c>
      <c r="B12" s="28" t="s">
        <v>27</v>
      </c>
      <c r="C12" s="28" t="s">
        <v>25</v>
      </c>
      <c r="D12" s="29" t="s">
        <v>22</v>
      </c>
      <c r="E12" s="28" t="s">
        <v>24</v>
      </c>
      <c r="F12" s="6">
        <v>4872</v>
      </c>
      <c r="G12" s="22">
        <v>1071.8399999999999</v>
      </c>
      <c r="H12" s="23">
        <v>5943.84</v>
      </c>
    </row>
    <row r="13" spans="1:8" x14ac:dyDescent="0.25">
      <c r="A13" s="13"/>
      <c r="B13" s="14"/>
      <c r="C13" s="19"/>
      <c r="D13" s="15"/>
      <c r="E13" s="16" t="s">
        <v>9</v>
      </c>
      <c r="F13" s="6">
        <f>SUM(F11:F12)</f>
        <v>32297</v>
      </c>
      <c r="G13" s="6">
        <f>SUM(G11:G12)</f>
        <v>7105.34</v>
      </c>
      <c r="H13" s="17">
        <f>SUM(H11:H12)</f>
        <v>39402.339999999997</v>
      </c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2026-02-17T12:29:58Z</dcterms:modified>
</cp:coreProperties>
</file>